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O9" i="1"/>
  <c r="O7" l="1"/>
</calcChain>
</file>

<file path=xl/sharedStrings.xml><?xml version="1.0" encoding="utf-8"?>
<sst xmlns="http://schemas.openxmlformats.org/spreadsheetml/2006/main" count="42" uniqueCount="42">
  <si>
    <t>ЛОТ №</t>
  </si>
  <si>
    <t>Поставка Модулей выпрямительных и контроллеров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</si>
  <si>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</si>
  <si>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</si>
  <si>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</si>
  <si>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</si>
  <si>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</si>
  <si>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</si>
  <si>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</si>
  <si>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</si>
  <si>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</si>
  <si>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</si>
  <si>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</si>
  <si>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</si>
  <si>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</si>
  <si>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</si>
  <si>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</si>
  <si>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</si>
  <si>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40410</t>
  </si>
  <si>
    <t>БЛОК ВЫПРЯМИТЕЛЬНЫЙ ВБВ-60/8-2М</t>
  </si>
  <si>
    <t>ЗИП для выпрямителя УЭПС2-60/24-3.3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</si>
  <si>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</si>
  <si>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</si>
  <si>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</si>
  <si>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</si>
  <si>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</si>
  <si>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</si>
  <si>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</si>
  <si>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</si>
  <si>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Срок службы</t>
  </si>
  <si>
    <t>не менее 25 лет</t>
  </si>
  <si>
    <t>0</t>
  </si>
  <si>
    <t>Предельная стоимость лота составляет 512 120,00 руб. (с НДС)</t>
  </si>
  <si>
    <t xml:space="preserve"> </t>
  </si>
  <si>
    <t>г.Уфа, ул. Каспийская 14</t>
  </si>
  <si>
    <t>до 30.05.2016</t>
  </si>
  <si>
    <t xml:space="preserve">Кощеев С.А., тел. 8 (347) 221-54-18, e-mail: Koshcheev@bashtel.ru  </t>
  </si>
  <si>
    <t>Контактное лицо по тех. вопросам</t>
  </si>
  <si>
    <t>Приложение 1.2 к Документации о закупке</t>
  </si>
  <si>
    <t>Наименование товара поставщика</t>
  </si>
  <si>
    <t xml:space="preserve"> Гарантийные обязательства - 12 месяцев</t>
  </si>
  <si>
    <t xml:space="preserve">СПЕЦИФИКАЦИЯ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</si>
</sst>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56">
    <xf numFmtId="0" fontId="0" fillId="0" borderId="0" xfId="0"/>
    <xf numFmtId="0" fontId="6" fillId="0" borderId="0" xfId="1"/>
    <xf numFmtId="0" fontId="6" fillId="0" borderId="1" xfId="1" applyBorder="1" applyAlignment="1">
      <alignment horizontal="center"/>
    </xf>
    <xf numFmtId="0" fontId="6" fillId="0" borderId="1" xfId="1" applyBorder="1" applyAlignment="1">
      <alignment vertical="top" wrapText="1"/>
    </xf>
    <xf numFmtId="0" fontId="6" fillId="0" borderId="0" xfId="1" applyBorder="1" applyAlignment="1">
      <alignment vertical="top" wrapText="1"/>
    </xf>
    <xf numFmtId="0" fontId="6" fillId="0" borderId="1" xfId="1" applyBorder="1" applyAlignment="1">
      <alignment horizontal="center" vertical="center" wrapText="1"/>
    </xf>
    <xf numFmtId="0" fontId="6" fillId="0" borderId="0" xfId="1" applyAlignment="1">
      <alignment vertical="center" wrapText="1"/>
    </xf>
    <xf numFmtId="0" fontId="6" fillId="0" borderId="0" xfId="1" applyAlignment="1">
      <alignment horizontal="left"/>
    </xf>
    <xf numFmtId="0" fontId="6" fillId="0" borderId="1" xfId="1" applyBorder="1" applyAlignment="1">
      <alignment vertical="top"/>
    </xf>
    <xf numFmtId="164" fontId="6" fillId="0" borderId="1" xfId="1" applyNumberFormat="1" applyBorder="1" applyAlignment="1">
      <alignment horizontal="right" vertical="top" wrapText="1"/>
    </xf>
    <xf numFmtId="0" fontId="7" fillId="0" borderId="0" xfId="1" applyFont="1" applyAlignment="1">
      <alignment horizontal="left"/>
    </xf>
    <xf numFmtId="0" fontId="6" fillId="0" borderId="1" xfId="1" applyBorder="1" applyAlignment="1">
      <alignment horizontal="center" vertical="top"/>
    </xf>
    <xf numFmtId="0" fontId="6" fillId="0" borderId="2" xfId="1" applyBorder="1" applyAlignment="1">
      <alignment vertical="top" wrapText="1"/>
    </xf>
    <xf numFmtId="0" fontId="6" fillId="0" borderId="2" xfId="1" applyBorder="1"/>
    <xf numFmtId="0" fontId="7" fillId="0" borderId="0" xfId="1" applyFont="1"/>
    <xf numFmtId="0" fontId="6" fillId="0" borderId="4" xfId="1" applyBorder="1"/>
    <xf numFmtId="0" fontId="6" fillId="0" borderId="4" xfId="1" applyBorder="1" applyAlignment="1">
      <alignment vertical="top" wrapText="1"/>
    </xf>
    <xf numFmtId="0" fontId="6" fillId="0" borderId="0" xfId="1" applyBorder="1"/>
    <xf numFmtId="49" fontId="6" fillId="0" borderId="1" xfId="1" applyNumberFormat="1" applyBorder="1" applyAlignment="1">
      <alignment horizontal="left" vertical="top"/>
    </xf>
    <xf numFmtId="0" fontId="6" fillId="0" borderId="0" xfId="1" applyBorder="1" applyAlignment="1">
      <alignment horizontal="center"/>
    </xf>
    <xf numFmtId="0" fontId="6" fillId="0" borderId="0" xfId="1" applyBorder="1" applyAlignment="1">
      <alignment horizontal="left"/>
    </xf>
    <xf numFmtId="164" fontId="6" fillId="0" borderId="1" xfId="1" applyNumberFormat="1" applyBorder="1"/>
    <xf numFmtId="4" fontId="6" fillId="0" borderId="1" xfId="1" applyNumberFormat="1" applyBorder="1" applyAlignment="1">
      <alignment horizontal="right" vertical="top"/>
    </xf>
    <xf numFmtId="4" fontId="6" fillId="0" borderId="3" xfId="1" applyNumberFormat="1" applyBorder="1" applyAlignment="1">
      <alignment horizontal="right"/>
    </xf>
    <xf numFmtId="4" fontId="6" fillId="0" borderId="1" xfId="1" applyNumberFormat="1" applyBorder="1" applyAlignment="1">
      <alignment horizontal="right"/>
    </xf>
    <xf numFmtId="49" fontId="5" fillId="0" borderId="1" xfId="1" applyNumberFormat="1" applyFont="1" applyBorder="1" applyAlignment="1">
      <alignment horizontal="left" vertical="top"/>
    </xf>
    <xf numFmtId="0" fontId="5" fillId="0" borderId="1" xfId="1" applyNumberFormat="1" applyFont="1" applyBorder="1" applyAlignment="1">
      <alignment horizontal="left" vertical="top"/>
    </xf>
    <xf numFmtId="0" fontId="3" fillId="0" borderId="1" xfId="1" applyFont="1" applyBorder="1" applyAlignment="1">
      <alignment vertical="top" wrapText="1"/>
    </xf>
    <xf numFmtId="0" fontId="6" fillId="0" borderId="1" xfId="1" applyBorder="1" applyAlignment="1">
      <alignment horizontal="center"/>
    </xf>
    <xf numFmtId="0" fontId="9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center"/>
    </xf>
    <xf numFmtId="0" fontId="6" fillId="0" borderId="9" xfId="1" applyBorder="1" applyAlignment="1">
      <alignment horizontal="left"/>
    </xf>
    <xf numFmtId="0" fontId="6" fillId="0" borderId="4" xfId="1" applyBorder="1" applyAlignment="1">
      <alignment horizontal="left"/>
    </xf>
    <xf numFmtId="0" fontId="6" fillId="0" borderId="11" xfId="1" applyBorder="1" applyAlignment="1">
      <alignment horizontal="left"/>
    </xf>
    <xf numFmtId="0" fontId="6" fillId="0" borderId="5" xfId="1" applyBorder="1" applyAlignment="1">
      <alignment horizontal="center"/>
    </xf>
    <xf numFmtId="0" fontId="6" fillId="0" borderId="6" xfId="1" applyBorder="1" applyAlignment="1">
      <alignment horizontal="center"/>
    </xf>
    <xf numFmtId="0" fontId="6" fillId="0" borderId="7" xfId="1" applyBorder="1" applyAlignment="1">
      <alignment horizontal="center"/>
    </xf>
    <xf numFmtId="0" fontId="6" fillId="0" borderId="1" xfId="1" applyBorder="1" applyAlignment="1">
      <alignment horizontal="center" vertical="center" wrapText="1"/>
    </xf>
    <xf numFmtId="0" fontId="6" fillId="0" borderId="5" xfId="1" applyBorder="1" applyAlignment="1">
      <alignment horizontal="left"/>
    </xf>
    <xf numFmtId="0" fontId="6" fillId="0" borderId="6" xfId="1" applyBorder="1" applyAlignment="1">
      <alignment horizontal="left"/>
    </xf>
    <xf numFmtId="0" fontId="6" fillId="0" borderId="3" xfId="1" applyBorder="1" applyAlignment="1">
      <alignment horizontal="center" vertical="center" wrapText="1"/>
    </xf>
    <xf numFmtId="0" fontId="6" fillId="0" borderId="10" xfId="1" applyBorder="1" applyAlignment="1">
      <alignment horizontal="center" vertical="center" wrapText="1"/>
    </xf>
    <xf numFmtId="0" fontId="2" fillId="0" borderId="5" xfId="1" applyFont="1" applyBorder="1" applyAlignment="1">
      <alignment horizontal="left"/>
    </xf>
    <xf numFmtId="0" fontId="6" fillId="0" borderId="7" xfId="1" applyBorder="1" applyAlignment="1">
      <alignment horizontal="left"/>
    </xf>
    <xf numFmtId="0" fontId="6" fillId="0" borderId="5" xfId="1" applyBorder="1" applyAlignment="1">
      <alignment horizontal="left" vertical="top" wrapText="1"/>
    </xf>
    <xf numFmtId="0" fontId="6" fillId="0" borderId="6" xfId="1" applyBorder="1" applyAlignment="1">
      <alignment horizontal="left" vertical="top" wrapText="1"/>
    </xf>
    <xf numFmtId="0" fontId="6" fillId="0" borderId="7" xfId="1" applyBorder="1" applyAlignment="1">
      <alignment horizontal="left" vertical="top" wrapText="1"/>
    </xf>
    <xf numFmtId="0" fontId="4" fillId="0" borderId="5" xfId="1" applyFont="1" applyBorder="1" applyAlignment="1">
      <alignment horizontal="left"/>
    </xf>
    <xf numFmtId="0" fontId="9" fillId="0" borderId="8" xfId="1" applyFont="1" applyBorder="1" applyAlignment="1">
      <alignment horizontal="center" vertical="top" wrapText="1"/>
    </xf>
    <xf numFmtId="0" fontId="6" fillId="0" borderId="9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center" vertical="top" wrapText="1"/>
    </xf>
    <xf numFmtId="0" fontId="6" fillId="0" borderId="10" xfId="1" applyFont="1" applyBorder="1" applyAlignment="1">
      <alignment horizontal="center" vertical="top" wrapText="1"/>
    </xf>
    <xf numFmtId="0" fontId="1" fillId="0" borderId="5" xfId="1" applyFont="1" applyBorder="1" applyAlignment="1">
      <alignment horizontal="left"/>
    </xf>
    <xf numFmtId="0" fontId="1" fillId="0" borderId="1" xfId="1" applyFont="1" applyBorder="1" applyAlignment="1">
      <alignment horizontal="center"/>
    </xf>
    <xf numFmtId="0" fontId="1" fillId="0" borderId="0" xfId="1" applyFont="1" applyAlignment="1">
      <alignment horizontal="right"/>
    </xf>
    <xf numFmtId="0" fontId="1" fillId="0" borderId="3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9"/>
  <sheetViews>
    <sheetView tabSelected="1" zoomScale="60" zoomScaleNormal="60" workbookViewId="0">
      <selection activeCell="B2" sqref="B2:P2"/>
    </sheetView>
  </sheetViews>
  <sheetFormatPr defaultRowHeight="15"/>
  <cols>
    <col min="1" max="1" width="0.85546875" customWidth="1"/>
    <col min="2" max="2" width="3.7109375" customWidth="1"/>
    <col min="3" max="3" width="9.28515625" customWidth="1"/>
    <col min="4" max="4" width="24.7109375" customWidth="1"/>
    <col min="5" max="5" width="19.5703125" customWidth="1"/>
    <col min="6" max="6" width="40.7109375" customWidth="1"/>
    <col min="7" max="12" width="5.85546875" customWidth="1"/>
    <col min="13" max="13" width="13" customWidth="1"/>
    <col min="14" max="14" width="16.7109375" customWidth="1"/>
    <col min="15" max="15" width="16.5703125" customWidth="1"/>
    <col min="16" max="16" width="35.85546875" customWidth="1"/>
  </cols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54" t="s">
        <v>38</v>
      </c>
      <c r="Q1" s="1"/>
      <c r="R1" s="1"/>
      <c r="S1" s="1"/>
      <c r="T1" s="1"/>
      <c r="U1" s="1"/>
      <c r="V1" s="1"/>
    </row>
    <row r="2" spans="1:22">
      <c r="A2" s="1"/>
      <c r="B2" s="30" t="s">
        <v>41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1"/>
      <c r="R2" s="1"/>
      <c r="S2" s="1"/>
      <c r="T2" s="1"/>
      <c r="U2" s="1"/>
      <c r="V2" s="1"/>
    </row>
    <row r="3" spans="1:22">
      <c r="A3" s="1"/>
      <c r="B3" s="1" t="s">
        <v>0</v>
      </c>
      <c r="C3" s="1">
        <v>12126</v>
      </c>
      <c r="D3" s="10" t="s">
        <v>1</v>
      </c>
      <c r="E3" s="10"/>
      <c r="F3" s="14"/>
      <c r="G3" s="1"/>
      <c r="H3" s="1"/>
      <c r="I3" s="1"/>
      <c r="J3" s="1"/>
      <c r="K3" s="1"/>
      <c r="L3" s="1"/>
      <c r="M3" s="1"/>
      <c r="N3" s="1"/>
      <c r="O3" s="14"/>
      <c r="P3" s="1"/>
      <c r="Q3" s="7"/>
      <c r="R3" s="1"/>
      <c r="S3" s="1"/>
      <c r="T3" s="1"/>
      <c r="U3" s="1"/>
      <c r="V3" s="1"/>
    </row>
    <row r="4" spans="1:22">
      <c r="A4" s="1"/>
      <c r="B4" s="37" t="s">
        <v>2</v>
      </c>
      <c r="C4" s="40" t="s">
        <v>3</v>
      </c>
      <c r="D4" s="37" t="s">
        <v>4</v>
      </c>
      <c r="E4" s="55" t="s">
        <v>39</v>
      </c>
      <c r="F4" s="37" t="s">
        <v>5</v>
      </c>
      <c r="G4" s="37" t="s">
        <v>6</v>
      </c>
      <c r="H4" s="28" t="s">
        <v>7</v>
      </c>
      <c r="I4" s="28"/>
      <c r="J4" s="28"/>
      <c r="K4" s="28"/>
      <c r="L4" s="28"/>
      <c r="M4" s="50" t="s">
        <v>8</v>
      </c>
      <c r="N4" s="48" t="s">
        <v>9</v>
      </c>
      <c r="O4" s="29" t="s">
        <v>10</v>
      </c>
      <c r="P4" s="37" t="s">
        <v>11</v>
      </c>
      <c r="Q4" s="7"/>
      <c r="R4" s="1"/>
      <c r="S4" s="1"/>
      <c r="T4" s="1"/>
      <c r="U4" s="1"/>
      <c r="V4" s="1"/>
    </row>
    <row r="5" spans="1:22" ht="30">
      <c r="A5" s="6"/>
      <c r="B5" s="37"/>
      <c r="C5" s="41"/>
      <c r="D5" s="37"/>
      <c r="E5" s="41"/>
      <c r="F5" s="37"/>
      <c r="G5" s="37"/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1"/>
      <c r="N5" s="49"/>
      <c r="O5" s="29"/>
      <c r="P5" s="37"/>
      <c r="Q5" s="6"/>
      <c r="R5" s="6"/>
      <c r="S5" s="6"/>
      <c r="T5" s="6"/>
      <c r="U5" s="6"/>
      <c r="V5" s="6"/>
    </row>
    <row r="6" spans="1:22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45">
      <c r="A7" s="1"/>
      <c r="B7" s="11">
        <v>1</v>
      </c>
      <c r="C7" s="11" t="s">
        <v>18</v>
      </c>
      <c r="D7" s="3" t="s">
        <v>19</v>
      </c>
      <c r="E7" s="3"/>
      <c r="F7" s="3" t="s">
        <v>20</v>
      </c>
      <c r="G7" s="8" t="s">
        <v>17</v>
      </c>
      <c r="H7" s="26">
        <v>0</v>
      </c>
      <c r="I7" s="18">
        <v>20</v>
      </c>
      <c r="J7" s="26">
        <v>0</v>
      </c>
      <c r="K7" s="25" t="s">
        <v>31</v>
      </c>
      <c r="L7" s="18">
        <v>20</v>
      </c>
      <c r="M7" s="9">
        <v>21700</v>
      </c>
      <c r="N7" s="9">
        <v>434000</v>
      </c>
      <c r="O7" s="22">
        <f t="shared" ref="O7" si="0">N7*1.18</f>
        <v>512120</v>
      </c>
      <c r="P7" s="27" t="s">
        <v>34</v>
      </c>
      <c r="Q7" s="1"/>
      <c r="R7" s="1"/>
      <c r="S7" s="1"/>
      <c r="T7" s="1"/>
      <c r="U7" s="1"/>
      <c r="V7" s="1"/>
    </row>
    <row r="8" spans="1:22">
      <c r="A8" s="1"/>
      <c r="B8" s="17"/>
      <c r="C8" s="17"/>
      <c r="D8" s="12"/>
      <c r="E8" s="12"/>
      <c r="F8" s="12"/>
      <c r="G8" s="13"/>
      <c r="H8" s="13"/>
      <c r="I8" s="13"/>
      <c r="J8" s="13"/>
      <c r="K8" s="13"/>
      <c r="L8" s="13"/>
      <c r="M8" s="13"/>
      <c r="N8" s="21">
        <v>434000</v>
      </c>
      <c r="O8" s="23">
        <v>512120</v>
      </c>
      <c r="P8" s="4"/>
      <c r="Q8" s="1"/>
    </row>
    <row r="9" spans="1:22">
      <c r="A9" s="1"/>
      <c r="B9" s="15"/>
      <c r="C9" s="15"/>
      <c r="D9" s="16"/>
      <c r="E9" s="16"/>
      <c r="F9" s="16"/>
      <c r="G9" s="15"/>
      <c r="H9" s="15"/>
      <c r="I9" s="15"/>
      <c r="J9" s="15"/>
      <c r="K9" s="15"/>
      <c r="L9" s="15"/>
      <c r="M9" s="15"/>
      <c r="N9" s="15" t="s">
        <v>21</v>
      </c>
      <c r="O9" s="24">
        <f>O8-N8</f>
        <v>78120</v>
      </c>
      <c r="P9" s="4"/>
      <c r="Q9" s="1"/>
    </row>
    <row r="10" spans="1:22">
      <c r="A10" s="1"/>
      <c r="B10" s="47" t="s">
        <v>32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43"/>
      <c r="Q10" s="1"/>
    </row>
    <row r="11" spans="1:22">
      <c r="A11" s="1"/>
      <c r="B11" s="31" t="s">
        <v>22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3"/>
      <c r="Q11" s="1"/>
    </row>
    <row r="12" spans="1:22">
      <c r="A12" s="1"/>
      <c r="B12" s="28" t="s">
        <v>23</v>
      </c>
      <c r="C12" s="28"/>
      <c r="D12" s="28"/>
      <c r="E12" s="42" t="s">
        <v>35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43"/>
      <c r="Q12" s="1"/>
    </row>
    <row r="13" spans="1:22">
      <c r="A13" s="1"/>
      <c r="B13" s="28" t="s">
        <v>24</v>
      </c>
      <c r="C13" s="28"/>
      <c r="D13" s="28"/>
      <c r="E13" s="44" t="s">
        <v>25</v>
      </c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6"/>
      <c r="Q13" s="4"/>
    </row>
    <row r="14" spans="1:22">
      <c r="A14" s="1"/>
      <c r="B14" s="28" t="s">
        <v>26</v>
      </c>
      <c r="C14" s="28"/>
      <c r="D14" s="28"/>
      <c r="E14" s="52" t="s">
        <v>40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1"/>
    </row>
    <row r="15" spans="1:22">
      <c r="A15" s="1"/>
      <c r="B15" s="34" t="s">
        <v>27</v>
      </c>
      <c r="C15" s="35"/>
      <c r="D15" s="36"/>
      <c r="E15" s="38" t="s">
        <v>28</v>
      </c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43"/>
      <c r="Q15" s="1"/>
    </row>
    <row r="16" spans="1:22">
      <c r="A16" s="1"/>
      <c r="B16" s="34" t="s">
        <v>29</v>
      </c>
      <c r="C16" s="35"/>
      <c r="D16" s="36"/>
      <c r="E16" s="38" t="s">
        <v>30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43"/>
      <c r="Q16" s="1"/>
    </row>
    <row r="17" spans="1:17">
      <c r="A17" s="1"/>
      <c r="B17" s="53" t="s">
        <v>37</v>
      </c>
      <c r="C17" s="28"/>
      <c r="D17" s="28"/>
      <c r="E17" s="52" t="s">
        <v>36</v>
      </c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43"/>
      <c r="Q17" s="1"/>
    </row>
    <row r="18" spans="1:17">
      <c r="A18" s="1"/>
      <c r="B18" s="19"/>
      <c r="C18" s="19"/>
      <c r="D18" s="19"/>
      <c r="E18" s="19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1"/>
    </row>
    <row r="19" spans="1:17">
      <c r="D19" t="s">
        <v>33</v>
      </c>
    </row>
  </sheetData>
  <mergeCells count="26">
    <mergeCell ref="E15:P15"/>
    <mergeCell ref="D4:D5"/>
    <mergeCell ref="P4:P5"/>
    <mergeCell ref="B10:P10"/>
    <mergeCell ref="B15:D15"/>
    <mergeCell ref="F4:F5"/>
    <mergeCell ref="G4:G5"/>
    <mergeCell ref="H4:L4"/>
    <mergeCell ref="N4:N5"/>
    <mergeCell ref="M4:M5"/>
    <mergeCell ref="B17:D17"/>
    <mergeCell ref="O4:O5"/>
    <mergeCell ref="B2:P2"/>
    <mergeCell ref="B13:D13"/>
    <mergeCell ref="B12:D12"/>
    <mergeCell ref="B11:P11"/>
    <mergeCell ref="B16:D16"/>
    <mergeCell ref="B4:B5"/>
    <mergeCell ref="B14:D14"/>
    <mergeCell ref="E14:P14"/>
    <mergeCell ref="C4:C5"/>
    <mergeCell ref="E4:E5"/>
    <mergeCell ref="E12:P12"/>
    <mergeCell ref="E17:P17"/>
    <mergeCell ref="E13:P13"/>
    <mergeCell ref="E16:P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2016-03-30T03:55:18Z</dcterms:modified>
</cp:coreProperties>
</file>